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dolkhaleghi.esmael\Desktop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H5" i="1" s="1"/>
  <c r="F6" i="1"/>
  <c r="H6" i="1" s="1"/>
  <c r="F7" i="1"/>
  <c r="H7" i="1" s="1"/>
  <c r="F8" i="1"/>
  <c r="H8" i="1" s="1"/>
  <c r="F9" i="1"/>
  <c r="H9" i="1" s="1"/>
  <c r="F3" i="1"/>
  <c r="H3" i="1" s="1"/>
  <c r="F4" i="1" l="1"/>
  <c r="H4" i="1" s="1"/>
  <c r="E10" i="1" l="1"/>
  <c r="F10" i="1"/>
  <c r="G10" i="1"/>
  <c r="H10" i="1"/>
  <c r="D10" i="1"/>
</calcChain>
</file>

<file path=xl/sharedStrings.xml><?xml version="1.0" encoding="utf-8"?>
<sst xmlns="http://schemas.openxmlformats.org/spreadsheetml/2006/main" count="17" uniqueCount="17">
  <si>
    <t>رديف</t>
  </si>
  <si>
    <t>عنوان</t>
  </si>
  <si>
    <t>تعداد</t>
  </si>
  <si>
    <t>بهاي ت شده اول</t>
  </si>
  <si>
    <t>خريد طي دوره</t>
  </si>
  <si>
    <t>ارزش دارايي</t>
  </si>
  <si>
    <t>استهلاك انباشته</t>
  </si>
  <si>
    <t>ارزش دفتري</t>
  </si>
  <si>
    <t>تاسيسات</t>
  </si>
  <si>
    <t>داراييهاي نامشهود</t>
  </si>
  <si>
    <t>زمين</t>
  </si>
  <si>
    <t>ساختمان</t>
  </si>
  <si>
    <t>اثاثه ومنصوبات</t>
  </si>
  <si>
    <t>جمع</t>
  </si>
  <si>
    <t>وسايطنقليه  - موتورسیکلت</t>
  </si>
  <si>
    <t>وسايطنقليه  - خودرو</t>
  </si>
  <si>
    <t>لیست اموال تا پایان اسفند ماه 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</si>
</sst>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1" xfId="0" applyFill="1" applyBorder="1"/>
    <xf numFmtId="0" fontId="0" fillId="0" borderId="1" xfId="0" applyBorder="1"/>
    <xf numFmtId="164" fontId="2" fillId="0" borderId="1" xfId="1" applyNumberFormat="1" applyFont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rightToLeft="1" tabSelected="1" workbookViewId="0">
      <pane ySplit="2" topLeftCell="A3" activePane="bottomLeft" state="frozenSplit"/>
      <selection pane="bottomLeft" activeCell="C3" sqref="C3"/>
    </sheetView>
  </sheetViews>
  <sheetFormatPr defaultRowHeight="15" x14ac:dyDescent="0.25"/>
  <cols>
    <col min="1" max="1" width="4.85546875" customWidth="1"/>
    <col min="2" max="2" width="28.140625" customWidth="1"/>
    <col min="3" max="3" width="7.28515625" customWidth="1"/>
    <col min="4" max="4" width="25.85546875" customWidth="1"/>
    <col min="5" max="5" width="21" customWidth="1"/>
    <col min="6" max="6" width="26.85546875" customWidth="1"/>
    <col min="7" max="7" width="22.28515625" customWidth="1"/>
    <col min="8" max="8" width="25.7109375" customWidth="1"/>
  </cols>
  <sheetData>
    <row r="1" spans="1:8" ht="45" customHeight="1" x14ac:dyDescent="0.35">
      <c r="A1" s="7" t="s">
        <v>16</v>
      </c>
      <c r="B1" s="7"/>
      <c r="C1" s="7"/>
      <c r="D1" s="7"/>
      <c r="E1" s="7"/>
      <c r="F1" s="7"/>
      <c r="G1" s="7"/>
      <c r="H1" s="7"/>
    </row>
    <row r="2" spans="1:8" ht="24.95" customHeight="1" x14ac:dyDescent="0.3">
      <c r="A2" s="1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</row>
    <row r="3" spans="1:8" ht="39" customHeight="1" x14ac:dyDescent="0.3">
      <c r="A3" s="2">
        <v>1</v>
      </c>
      <c r="B3" s="4" t="s">
        <v>12</v>
      </c>
      <c r="C3" s="2">
        <v>7878</v>
      </c>
      <c r="D3" s="3">
        <v>134602611794</v>
      </c>
      <c r="E3" s="3">
        <v>76570000000</v>
      </c>
      <c r="F3" s="3">
        <f>D3+E3</f>
        <v>211172611794</v>
      </c>
      <c r="G3" s="3">
        <v>78006000000</v>
      </c>
      <c r="H3" s="3">
        <f>F3-G3</f>
        <v>133166611794</v>
      </c>
    </row>
    <row r="4" spans="1:8" ht="24.95" customHeight="1" x14ac:dyDescent="0.3">
      <c r="A4" s="2">
        <v>2</v>
      </c>
      <c r="B4" s="4" t="s">
        <v>11</v>
      </c>
      <c r="C4" s="2">
        <v>1</v>
      </c>
      <c r="D4" s="3">
        <v>1440285000000</v>
      </c>
      <c r="E4" s="3">
        <v>5478000000</v>
      </c>
      <c r="F4" s="3">
        <f>D4+E4</f>
        <v>1445763000000</v>
      </c>
      <c r="G4" s="3">
        <v>360206000000</v>
      </c>
      <c r="H4" s="3">
        <f>F4-G4</f>
        <v>1085557000000</v>
      </c>
    </row>
    <row r="5" spans="1:8" ht="24.95" customHeight="1" x14ac:dyDescent="0.3">
      <c r="A5" s="2">
        <v>3</v>
      </c>
      <c r="B5" s="4" t="s">
        <v>10</v>
      </c>
      <c r="C5" s="2">
        <v>1</v>
      </c>
      <c r="D5" s="3">
        <v>3800000000000</v>
      </c>
      <c r="E5" s="3">
        <v>0</v>
      </c>
      <c r="F5" s="3">
        <f t="shared" ref="F5:F9" si="0">D5+E5</f>
        <v>3800000000000</v>
      </c>
      <c r="G5" s="3">
        <v>0</v>
      </c>
      <c r="H5" s="3">
        <f t="shared" ref="H5:H9" si="1">F5-G5</f>
        <v>3800000000000</v>
      </c>
    </row>
    <row r="6" spans="1:8" ht="24.95" customHeight="1" x14ac:dyDescent="0.3">
      <c r="A6" s="2">
        <v>4</v>
      </c>
      <c r="B6" s="4" t="s">
        <v>9</v>
      </c>
      <c r="C6" s="2">
        <v>164</v>
      </c>
      <c r="D6" s="3">
        <v>5735657250</v>
      </c>
      <c r="E6" s="3">
        <v>14979800000</v>
      </c>
      <c r="F6" s="3">
        <f t="shared" si="0"/>
        <v>20715457250</v>
      </c>
      <c r="G6" s="3">
        <v>3027000000</v>
      </c>
      <c r="H6" s="3">
        <f t="shared" si="1"/>
        <v>17688457250</v>
      </c>
    </row>
    <row r="7" spans="1:8" ht="24.95" customHeight="1" x14ac:dyDescent="0.3">
      <c r="A7" s="2">
        <v>5</v>
      </c>
      <c r="B7" s="4" t="s">
        <v>14</v>
      </c>
      <c r="C7" s="2">
        <v>33</v>
      </c>
      <c r="D7" s="3">
        <v>335991000</v>
      </c>
      <c r="E7" s="3">
        <v>0</v>
      </c>
      <c r="F7" s="3">
        <f t="shared" si="0"/>
        <v>335991000</v>
      </c>
      <c r="G7" s="3">
        <v>335990967</v>
      </c>
      <c r="H7" s="3">
        <f t="shared" si="1"/>
        <v>33</v>
      </c>
    </row>
    <row r="8" spans="1:8" ht="24.95" customHeight="1" x14ac:dyDescent="0.3">
      <c r="A8" s="2">
        <v>6</v>
      </c>
      <c r="B8" s="4" t="s">
        <v>15</v>
      </c>
      <c r="C8" s="2">
        <v>7</v>
      </c>
      <c r="D8" s="3">
        <v>6349122000</v>
      </c>
      <c r="E8" s="3">
        <v>0</v>
      </c>
      <c r="F8" s="3">
        <f t="shared" si="0"/>
        <v>6349122000</v>
      </c>
      <c r="G8" s="3">
        <v>3602009000</v>
      </c>
      <c r="H8" s="3">
        <f t="shared" si="1"/>
        <v>2747113000</v>
      </c>
    </row>
    <row r="9" spans="1:8" ht="24.95" customHeight="1" x14ac:dyDescent="0.3">
      <c r="A9" s="2">
        <v>7</v>
      </c>
      <c r="B9" s="4" t="s">
        <v>8</v>
      </c>
      <c r="C9" s="2">
        <v>6</v>
      </c>
      <c r="D9" s="3">
        <v>13796835834</v>
      </c>
      <c r="E9" s="3">
        <v>0</v>
      </c>
      <c r="F9" s="3">
        <f t="shared" si="0"/>
        <v>13796835834</v>
      </c>
      <c r="G9" s="3">
        <v>9925000000</v>
      </c>
      <c r="H9" s="3">
        <f t="shared" si="1"/>
        <v>3871835834</v>
      </c>
    </row>
    <row r="10" spans="1:8" ht="31.5" customHeight="1" x14ac:dyDescent="0.3">
      <c r="A10" s="2"/>
      <c r="B10" s="6" t="s">
        <v>13</v>
      </c>
      <c r="C10" s="2"/>
      <c r="D10" s="3">
        <f>SUM(D3:D9)</f>
        <v>5401105217878</v>
      </c>
      <c r="E10" s="3">
        <f t="shared" ref="E10:H10" si="2">SUM(E3:E9)</f>
        <v>97027800000</v>
      </c>
      <c r="F10" s="3">
        <f t="shared" si="2"/>
        <v>5498133017878</v>
      </c>
      <c r="G10" s="3">
        <f t="shared" si="2"/>
        <v>455101999967</v>
      </c>
      <c r="H10" s="3">
        <f t="shared" si="2"/>
        <v>5043031017911</v>
      </c>
    </row>
  </sheetData>
  <mergeCells count="1">
    <mergeCell ref="A1:H1"/>
  </mergeCells>
  <pageMargins left="0.11811023622047245" right="0.51181102362204722" top="0.74803149606299213" bottom="0.74803149606299213" header="0.31496062992125984" footer="0.31496062992125984"/>
  <pageSetup paperSize="9" scale="8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Esmael Mr. Abdolkhaleghi</dc:creator>
  <cp:lastModifiedBy>Esmael Mr. Abdolkhaleghi</cp:lastModifiedBy>
  <cp:lastPrinted>2026-02-17T09:52:00Z</cp:lastPrinted>
  <dcterms:created xsi:type="dcterms:W3CDTF">2026-02-17T08:52:22Z</dcterms:created>
  <dcterms:modified xsi:type="dcterms:W3CDTF">2026-07-13T06:48:53Z</dcterms:modified>
</cp:coreProperties>
</file>